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コンピュータリテラシ\JM21\6th_0526\"/>
    </mc:Choice>
  </mc:AlternateContent>
  <xr:revisionPtr revIDLastSave="0" documentId="13_ncr:1_{16C98180-EEAC-4739-8F3D-EB0A55AF6221}" xr6:coauthVersionLast="47" xr6:coauthVersionMax="47" xr10:uidLastSave="{00000000-0000-0000-0000-000000000000}"/>
  <bookViews>
    <workbookView xWindow="16272" yWindow="708" windowWidth="22332" windowHeight="1480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1" l="1"/>
  <c r="C19" i="1"/>
  <c r="D19" i="1"/>
  <c r="E19" i="1"/>
  <c r="F19" i="1"/>
  <c r="I19" i="1"/>
  <c r="B19" i="1"/>
  <c r="C18" i="1"/>
  <c r="D18" i="1"/>
  <c r="E18" i="1"/>
  <c r="F18" i="1"/>
  <c r="G18" i="1"/>
  <c r="H18" i="1"/>
  <c r="B18" i="1"/>
  <c r="C17" i="1"/>
  <c r="D17" i="1"/>
  <c r="E17" i="1"/>
  <c r="F17" i="1"/>
  <c r="B17" i="1"/>
  <c r="C16" i="1"/>
  <c r="D16" i="1"/>
  <c r="E16" i="1"/>
  <c r="F16" i="1"/>
  <c r="B16" i="1"/>
  <c r="J5" i="1"/>
  <c r="J16" i="1" s="1"/>
  <c r="J6" i="1"/>
  <c r="J7" i="1"/>
  <c r="J8" i="1"/>
  <c r="J9" i="1"/>
  <c r="J10" i="1"/>
  <c r="J11" i="1"/>
  <c r="J12" i="1"/>
  <c r="J13" i="1"/>
  <c r="J14" i="1"/>
  <c r="J15" i="1"/>
  <c r="J4" i="1"/>
  <c r="J18" i="1" s="1"/>
  <c r="I5" i="1"/>
  <c r="I6" i="1"/>
  <c r="I16" i="1" s="1"/>
  <c r="I7" i="1"/>
  <c r="I8" i="1"/>
  <c r="I9" i="1"/>
  <c r="I10" i="1"/>
  <c r="I11" i="1"/>
  <c r="I12" i="1"/>
  <c r="I13" i="1"/>
  <c r="I14" i="1"/>
  <c r="I15" i="1"/>
  <c r="I4" i="1"/>
  <c r="I18" i="1" s="1"/>
  <c r="H5" i="1"/>
  <c r="H6" i="1"/>
  <c r="H7" i="1"/>
  <c r="H8" i="1"/>
  <c r="H9" i="1"/>
  <c r="H16" i="1" s="1"/>
  <c r="H10" i="1"/>
  <c r="H11" i="1"/>
  <c r="H12" i="1"/>
  <c r="H13" i="1"/>
  <c r="H14" i="1"/>
  <c r="H15" i="1"/>
  <c r="H4" i="1"/>
  <c r="H19" i="1" s="1"/>
  <c r="G5" i="1"/>
  <c r="G6" i="1"/>
  <c r="G7" i="1"/>
  <c r="G8" i="1"/>
  <c r="G9" i="1"/>
  <c r="G10" i="1"/>
  <c r="G11" i="1"/>
  <c r="G12" i="1"/>
  <c r="G13" i="1"/>
  <c r="G14" i="1"/>
  <c r="G15" i="1"/>
  <c r="G4" i="1"/>
  <c r="G19" i="1" s="1"/>
  <c r="J17" i="1" l="1"/>
  <c r="J19" i="1"/>
  <c r="G16" i="1"/>
  <c r="I17" i="1"/>
  <c r="H17" i="1"/>
  <c r="G17" i="1"/>
</calcChain>
</file>

<file path=xl/sharedStrings.xml><?xml version="1.0" encoding="utf-8"?>
<sst xmlns="http://schemas.openxmlformats.org/spreadsheetml/2006/main" count="31" uniqueCount="27">
  <si>
    <t>氏名</t>
    <rPh sb="0" eb="2">
      <t>シメイ</t>
    </rPh>
    <phoneticPr fontId="2"/>
  </si>
  <si>
    <t>飲料水出荷量比較</t>
    <rPh sb="0" eb="3">
      <t>インリョウスイ</t>
    </rPh>
    <rPh sb="3" eb="5">
      <t>シュッカ</t>
    </rPh>
    <rPh sb="5" eb="6">
      <t>リョウ</t>
    </rPh>
    <rPh sb="6" eb="8">
      <t>ヒカク</t>
    </rPh>
    <phoneticPr fontId="2"/>
  </si>
  <si>
    <t>他社対象会社数</t>
    <rPh sb="0" eb="2">
      <t>タシャ</t>
    </rPh>
    <rPh sb="2" eb="4">
      <t>タイショウ</t>
    </rPh>
    <rPh sb="4" eb="6">
      <t>カイシャ</t>
    </rPh>
    <rPh sb="6" eb="7">
      <t>スウ</t>
    </rPh>
    <phoneticPr fontId="2"/>
  </si>
  <si>
    <t>社</t>
    <rPh sb="0" eb="1">
      <t>シャ</t>
    </rPh>
    <phoneticPr fontId="2"/>
  </si>
  <si>
    <t>（単位千本）</t>
    <rPh sb="1" eb="3">
      <t>タンイ</t>
    </rPh>
    <rPh sb="3" eb="5">
      <t>センボン</t>
    </rPh>
    <phoneticPr fontId="2"/>
  </si>
  <si>
    <t>紅茶</t>
    <rPh sb="0" eb="2">
      <t>コウチャ</t>
    </rPh>
    <phoneticPr fontId="2"/>
  </si>
  <si>
    <t>ミルクティー</t>
    <phoneticPr fontId="2"/>
  </si>
  <si>
    <t>日本茶</t>
    <rPh sb="0" eb="3">
      <t>ニホンチャ</t>
    </rPh>
    <phoneticPr fontId="2"/>
  </si>
  <si>
    <t>ウーロン茶</t>
    <rPh sb="4" eb="5">
      <t>チャ</t>
    </rPh>
    <phoneticPr fontId="2"/>
  </si>
  <si>
    <t>コーヒー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</si>
  <si>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</si>
  <si>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</si>
  <si>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</si>
  <si>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</si>
  <si>
    <t>Ａ社</t>
    <rPh sb="1" eb="2">
      <t>シャ</t>
    </rPh>
    <phoneticPr fontId="2"/>
  </si>
  <si>
    <t>Ｂ社</t>
    <rPh sb="1" eb="2">
      <t>シャ</t>
    </rPh>
    <phoneticPr fontId="2"/>
  </si>
  <si>
    <t>Ｃ社</t>
    <rPh sb="1" eb="2">
      <t>シャ</t>
    </rPh>
    <phoneticPr fontId="2"/>
  </si>
  <si>
    <t>Ｄ社</t>
    <rPh sb="1" eb="2">
      <t>シャ</t>
    </rPh>
    <phoneticPr fontId="2"/>
  </si>
  <si>
    <t>Ｅ社</t>
    <rPh sb="1" eb="2">
      <t>シャ</t>
    </rPh>
    <phoneticPr fontId="2"/>
  </si>
  <si>
    <t>Ｆ社</t>
    <rPh sb="1" eb="2">
      <t>シャ</t>
    </rPh>
    <phoneticPr fontId="2"/>
  </si>
  <si>
    <t>Ｇ社</t>
    <rPh sb="1" eb="2">
      <t>シャ</t>
    </rPh>
    <phoneticPr fontId="2"/>
  </si>
  <si>
    <t>Ｈ社</t>
    <rPh sb="1" eb="2">
      <t>シャ</t>
    </rPh>
    <phoneticPr fontId="2"/>
  </si>
  <si>
    <t>Ｉ社</t>
    <rPh sb="1" eb="2">
      <t>シャ</t>
    </rPh>
    <phoneticPr fontId="2"/>
  </si>
  <si>
    <t>Ｊ社</t>
    <rPh sb="1" eb="2">
      <t>シャ</t>
    </rPh>
    <phoneticPr fontId="2"/>
  </si>
  <si>
    <t>Ｋ社</t>
    <rPh sb="1" eb="2">
      <t>シャ</t>
    </rPh>
    <phoneticPr fontId="2"/>
  </si>
  <si>
    <t>当社</t>
    <rPh sb="0" eb="2">
      <t>トウシャ</t>
    </rPh>
    <phoneticPr fontId="2"/>
  </si>
  <si>
    <t>1CJM0000 小林　勝</t>
    <rPh sb="9" eb="11">
      <t>コバヤシ</t>
    </rPh>
    <rPh sb="12" eb="13">
      <t>マサル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</si>
</sst>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0" fillId="0" borderId="3" xfId="0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0" fontId="0" fillId="0" borderId="9" xfId="0" applyBorder="1">
      <alignment vertical="center"/>
    </xf>
    <xf numFmtId="38" fontId="0" fillId="0" borderId="9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0" xfId="1" applyFont="1" applyBorder="1">
      <alignment vertical="center"/>
    </xf>
    <xf numFmtId="0" fontId="0" fillId="0" borderId="12" xfId="0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0" fontId="0" fillId="0" borderId="17" xfId="0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A22" sqref="A22"/>
    </sheetView>
  </sheetViews>
  <sheetFormatPr defaultRowHeight="13.2" x14ac:dyDescent="0.2"/>
  <cols>
    <col min="1" max="1" width="5.21875" bestFit="1" customWidth="1"/>
    <col min="3" max="3" width="10.6640625" customWidth="1"/>
  </cols>
  <sheetData>
    <row r="1" spans="1:10" x14ac:dyDescent="0.2">
      <c r="A1" t="s">
        <v>0</v>
      </c>
      <c r="C1" t="s">
        <v>1</v>
      </c>
      <c r="F1" t="s">
        <v>2</v>
      </c>
      <c r="H1">
        <f>COUNTA(A4:A14)</f>
        <v>11</v>
      </c>
      <c r="I1" t="s">
        <v>3</v>
      </c>
    </row>
    <row r="2" spans="1:10" x14ac:dyDescent="0.2">
      <c r="J2" t="s">
        <v>4</v>
      </c>
    </row>
    <row r="3" spans="1:10" x14ac:dyDescent="0.2">
      <c r="A3" s="1"/>
      <c r="B3" s="1" t="s">
        <v>5</v>
      </c>
      <c r="C3" s="1" t="s">
        <v>6</v>
      </c>
      <c r="D3" s="1" t="s">
        <v>7</v>
      </c>
      <c r="E3" s="1" t="s">
        <v>8</v>
      </c>
      <c r="F3" s="8" t="s">
        <v>9</v>
      </c>
      <c r="G3" s="12" t="s">
        <v>10</v>
      </c>
      <c r="H3" s="1" t="s">
        <v>11</v>
      </c>
      <c r="I3" s="1" t="s">
        <v>12</v>
      </c>
      <c r="J3" s="1" t="s">
        <v>13</v>
      </c>
    </row>
    <row r="4" spans="1:10" x14ac:dyDescent="0.2">
      <c r="A4" s="20" t="s">
        <v>14</v>
      </c>
      <c r="B4" s="21">
        <v>900</v>
      </c>
      <c r="C4" s="21">
        <v>700</v>
      </c>
      <c r="D4" s="21">
        <v>700</v>
      </c>
      <c r="E4" s="21">
        <v>600</v>
      </c>
      <c r="F4" s="22">
        <v>910</v>
      </c>
      <c r="G4" s="23">
        <f>SUM(B4:F4)</f>
        <v>3810</v>
      </c>
      <c r="H4" s="21">
        <f>AVERAGE(B4:F4)</f>
        <v>762</v>
      </c>
      <c r="I4" s="21">
        <f>MAX(B4:F4)</f>
        <v>910</v>
      </c>
      <c r="J4" s="21">
        <f>MIN(B4:F4)</f>
        <v>600</v>
      </c>
    </row>
    <row r="5" spans="1:10" x14ac:dyDescent="0.2">
      <c r="A5" s="24" t="s">
        <v>15</v>
      </c>
      <c r="B5" s="25">
        <v>0</v>
      </c>
      <c r="C5" s="25">
        <v>0</v>
      </c>
      <c r="D5" s="25">
        <v>0</v>
      </c>
      <c r="E5" s="25">
        <v>660</v>
      </c>
      <c r="F5" s="26">
        <v>720</v>
      </c>
      <c r="G5" s="27">
        <f t="shared" ref="G5:G15" si="0">SUM(B5:F5)</f>
        <v>1380</v>
      </c>
      <c r="H5" s="25">
        <f t="shared" ref="H5:H15" si="1">AVERAGE(B5:F5)</f>
        <v>276</v>
      </c>
      <c r="I5" s="25">
        <f t="shared" ref="I5:I15" si="2">MAX(B5:F5)</f>
        <v>720</v>
      </c>
      <c r="J5" s="25">
        <f t="shared" ref="J5:J15" si="3">MIN(B5:F5)</f>
        <v>0</v>
      </c>
    </row>
    <row r="6" spans="1:10" x14ac:dyDescent="0.2">
      <c r="A6" s="24" t="s">
        <v>16</v>
      </c>
      <c r="B6" s="25">
        <v>200</v>
      </c>
      <c r="C6" s="25">
        <v>120</v>
      </c>
      <c r="D6" s="25">
        <v>0</v>
      </c>
      <c r="E6" s="25">
        <v>310</v>
      </c>
      <c r="F6" s="26">
        <v>0</v>
      </c>
      <c r="G6" s="27">
        <f t="shared" si="0"/>
        <v>630</v>
      </c>
      <c r="H6" s="25">
        <f t="shared" si="1"/>
        <v>126</v>
      </c>
      <c r="I6" s="25">
        <f t="shared" si="2"/>
        <v>310</v>
      </c>
      <c r="J6" s="25">
        <f t="shared" si="3"/>
        <v>0</v>
      </c>
    </row>
    <row r="7" spans="1:10" x14ac:dyDescent="0.2">
      <c r="A7" s="24" t="s">
        <v>17</v>
      </c>
      <c r="B7" s="25">
        <v>500</v>
      </c>
      <c r="C7" s="25">
        <v>400</v>
      </c>
      <c r="D7" s="25">
        <v>200</v>
      </c>
      <c r="E7" s="25">
        <v>380</v>
      </c>
      <c r="F7" s="26">
        <v>520</v>
      </c>
      <c r="G7" s="27">
        <f t="shared" si="0"/>
        <v>2000</v>
      </c>
      <c r="H7" s="25">
        <f t="shared" si="1"/>
        <v>400</v>
      </c>
      <c r="I7" s="25">
        <f t="shared" si="2"/>
        <v>520</v>
      </c>
      <c r="J7" s="25">
        <f t="shared" si="3"/>
        <v>200</v>
      </c>
    </row>
    <row r="8" spans="1:10" x14ac:dyDescent="0.2">
      <c r="A8" s="24" t="s">
        <v>18</v>
      </c>
      <c r="B8" s="25">
        <v>22</v>
      </c>
      <c r="C8" s="25">
        <v>700</v>
      </c>
      <c r="D8" s="25">
        <v>0</v>
      </c>
      <c r="E8" s="25">
        <v>0</v>
      </c>
      <c r="F8" s="26">
        <v>230</v>
      </c>
      <c r="G8" s="27">
        <f t="shared" si="0"/>
        <v>952</v>
      </c>
      <c r="H8" s="25">
        <f t="shared" si="1"/>
        <v>190.4</v>
      </c>
      <c r="I8" s="25">
        <f t="shared" si="2"/>
        <v>700</v>
      </c>
      <c r="J8" s="25">
        <f t="shared" si="3"/>
        <v>0</v>
      </c>
    </row>
    <row r="9" spans="1:10" x14ac:dyDescent="0.2">
      <c r="A9" s="24" t="s">
        <v>19</v>
      </c>
      <c r="B9" s="25">
        <v>120</v>
      </c>
      <c r="C9" s="25">
        <v>600</v>
      </c>
      <c r="D9" s="25">
        <v>300</v>
      </c>
      <c r="E9" s="25">
        <v>220</v>
      </c>
      <c r="F9" s="26">
        <v>450</v>
      </c>
      <c r="G9" s="27">
        <f t="shared" si="0"/>
        <v>1690</v>
      </c>
      <c r="H9" s="25">
        <f t="shared" si="1"/>
        <v>338</v>
      </c>
      <c r="I9" s="25">
        <f t="shared" si="2"/>
        <v>600</v>
      </c>
      <c r="J9" s="25">
        <f t="shared" si="3"/>
        <v>120</v>
      </c>
    </row>
    <row r="10" spans="1:10" x14ac:dyDescent="0.2">
      <c r="A10" s="24" t="s">
        <v>20</v>
      </c>
      <c r="B10" s="25">
        <v>410</v>
      </c>
      <c r="C10" s="25">
        <v>0</v>
      </c>
      <c r="D10" s="25">
        <v>400</v>
      </c>
      <c r="E10" s="25">
        <v>300</v>
      </c>
      <c r="F10" s="26">
        <v>330</v>
      </c>
      <c r="G10" s="27">
        <f t="shared" si="0"/>
        <v>1440</v>
      </c>
      <c r="H10" s="25">
        <f t="shared" si="1"/>
        <v>288</v>
      </c>
      <c r="I10" s="25">
        <f t="shared" si="2"/>
        <v>410</v>
      </c>
      <c r="J10" s="25">
        <f t="shared" si="3"/>
        <v>0</v>
      </c>
    </row>
    <row r="11" spans="1:10" x14ac:dyDescent="0.2">
      <c r="A11" s="24" t="s">
        <v>21</v>
      </c>
      <c r="B11" s="25">
        <v>33</v>
      </c>
      <c r="C11" s="25">
        <v>200</v>
      </c>
      <c r="D11" s="25">
        <v>0</v>
      </c>
      <c r="E11" s="25">
        <v>0</v>
      </c>
      <c r="F11" s="26">
        <v>0</v>
      </c>
      <c r="G11" s="27">
        <f t="shared" si="0"/>
        <v>233</v>
      </c>
      <c r="H11" s="25">
        <f t="shared" si="1"/>
        <v>46.6</v>
      </c>
      <c r="I11" s="25">
        <f t="shared" si="2"/>
        <v>200</v>
      </c>
      <c r="J11" s="25">
        <f t="shared" si="3"/>
        <v>0</v>
      </c>
    </row>
    <row r="12" spans="1:10" x14ac:dyDescent="0.2">
      <c r="A12" s="24" t="s">
        <v>22</v>
      </c>
      <c r="B12" s="25">
        <v>0</v>
      </c>
      <c r="C12" s="25">
        <v>0</v>
      </c>
      <c r="D12" s="25">
        <v>800</v>
      </c>
      <c r="E12" s="25">
        <v>770</v>
      </c>
      <c r="F12" s="26">
        <v>0</v>
      </c>
      <c r="G12" s="27">
        <f t="shared" si="0"/>
        <v>1570</v>
      </c>
      <c r="H12" s="25">
        <f t="shared" si="1"/>
        <v>314</v>
      </c>
      <c r="I12" s="25">
        <f t="shared" si="2"/>
        <v>800</v>
      </c>
      <c r="J12" s="25">
        <f t="shared" si="3"/>
        <v>0</v>
      </c>
    </row>
    <row r="13" spans="1:10" x14ac:dyDescent="0.2">
      <c r="A13" s="24" t="s">
        <v>23</v>
      </c>
      <c r="B13" s="25">
        <v>300</v>
      </c>
      <c r="C13" s="25">
        <v>200</v>
      </c>
      <c r="D13" s="25">
        <v>300</v>
      </c>
      <c r="E13" s="25">
        <v>100</v>
      </c>
      <c r="F13" s="26">
        <v>130</v>
      </c>
      <c r="G13" s="27">
        <f t="shared" si="0"/>
        <v>1030</v>
      </c>
      <c r="H13" s="25">
        <f t="shared" si="1"/>
        <v>206</v>
      </c>
      <c r="I13" s="25">
        <f t="shared" si="2"/>
        <v>300</v>
      </c>
      <c r="J13" s="25">
        <f t="shared" si="3"/>
        <v>100</v>
      </c>
    </row>
    <row r="14" spans="1:10" ht="13.8" thickBot="1" x14ac:dyDescent="0.25">
      <c r="A14" s="16" t="s">
        <v>24</v>
      </c>
      <c r="B14" s="17">
        <v>660</v>
      </c>
      <c r="C14" s="17">
        <v>500</v>
      </c>
      <c r="D14" s="17">
        <v>600</v>
      </c>
      <c r="E14" s="17">
        <v>400</v>
      </c>
      <c r="F14" s="18">
        <v>880</v>
      </c>
      <c r="G14" s="19">
        <f t="shared" si="0"/>
        <v>3040</v>
      </c>
      <c r="H14" s="17">
        <f t="shared" si="1"/>
        <v>608</v>
      </c>
      <c r="I14" s="17">
        <f t="shared" si="2"/>
        <v>880</v>
      </c>
      <c r="J14" s="17">
        <f t="shared" si="3"/>
        <v>400</v>
      </c>
    </row>
    <row r="15" spans="1:10" ht="13.8" thickBot="1" x14ac:dyDescent="0.25">
      <c r="A15" s="5" t="s">
        <v>25</v>
      </c>
      <c r="B15" s="6">
        <v>700</v>
      </c>
      <c r="C15" s="6">
        <v>0</v>
      </c>
      <c r="D15" s="6">
        <v>0</v>
      </c>
      <c r="E15" s="6">
        <v>450</v>
      </c>
      <c r="F15" s="10">
        <v>770</v>
      </c>
      <c r="G15" s="14">
        <f t="shared" si="0"/>
        <v>1920</v>
      </c>
      <c r="H15" s="6">
        <f t="shared" si="1"/>
        <v>384</v>
      </c>
      <c r="I15" s="6">
        <f t="shared" si="2"/>
        <v>770</v>
      </c>
      <c r="J15" s="7">
        <f t="shared" si="3"/>
        <v>0</v>
      </c>
    </row>
    <row r="16" spans="1:10" x14ac:dyDescent="0.2">
      <c r="A16" s="3" t="s">
        <v>10</v>
      </c>
      <c r="B16" s="4">
        <f>SUM(B4:B15)</f>
        <v>3845</v>
      </c>
      <c r="C16" s="4">
        <f t="shared" ref="C16:J16" si="4">SUM(C4:C15)</f>
        <v>3420</v>
      </c>
      <c r="D16" s="4">
        <f t="shared" si="4"/>
        <v>3300</v>
      </c>
      <c r="E16" s="4">
        <f t="shared" si="4"/>
        <v>4190</v>
      </c>
      <c r="F16" s="11">
        <f t="shared" si="4"/>
        <v>4940</v>
      </c>
      <c r="G16" s="15">
        <f t="shared" si="4"/>
        <v>19695</v>
      </c>
      <c r="H16" s="4">
        <f t="shared" si="4"/>
        <v>3939</v>
      </c>
      <c r="I16" s="4">
        <f t="shared" si="4"/>
        <v>7120</v>
      </c>
      <c r="J16" s="4">
        <f t="shared" si="4"/>
        <v>1420</v>
      </c>
    </row>
    <row r="17" spans="1:10" x14ac:dyDescent="0.2">
      <c r="A17" s="1" t="s">
        <v>11</v>
      </c>
      <c r="B17" s="2">
        <f>AVERAGE(B4:B15)</f>
        <v>320.41666666666669</v>
      </c>
      <c r="C17" s="2">
        <f t="shared" ref="C17:J17" si="5">AVERAGE(C4:C15)</f>
        <v>285</v>
      </c>
      <c r="D17" s="2">
        <f t="shared" si="5"/>
        <v>275</v>
      </c>
      <c r="E17" s="2">
        <f t="shared" si="5"/>
        <v>349.16666666666669</v>
      </c>
      <c r="F17" s="9">
        <f t="shared" si="5"/>
        <v>411.66666666666669</v>
      </c>
      <c r="G17" s="13">
        <f t="shared" si="5"/>
        <v>1641.25</v>
      </c>
      <c r="H17" s="2">
        <f t="shared" si="5"/>
        <v>328.25</v>
      </c>
      <c r="I17" s="2">
        <f t="shared" si="5"/>
        <v>593.33333333333337</v>
      </c>
      <c r="J17" s="2">
        <f t="shared" si="5"/>
        <v>118.33333333333333</v>
      </c>
    </row>
    <row r="18" spans="1:10" x14ac:dyDescent="0.2">
      <c r="A18" s="1" t="s">
        <v>12</v>
      </c>
      <c r="B18" s="2">
        <f>MAX(B4:B15)</f>
        <v>900</v>
      </c>
      <c r="C18" s="2">
        <f t="shared" ref="C18:J18" si="6">MAX(C4:C15)</f>
        <v>700</v>
      </c>
      <c r="D18" s="2">
        <f t="shared" si="6"/>
        <v>800</v>
      </c>
      <c r="E18" s="2">
        <f t="shared" si="6"/>
        <v>770</v>
      </c>
      <c r="F18" s="9">
        <f t="shared" si="6"/>
        <v>910</v>
      </c>
      <c r="G18" s="13">
        <f t="shared" si="6"/>
        <v>3810</v>
      </c>
      <c r="H18" s="2">
        <f t="shared" si="6"/>
        <v>762</v>
      </c>
      <c r="I18" s="2">
        <f t="shared" si="6"/>
        <v>910</v>
      </c>
      <c r="J18" s="2">
        <f t="shared" si="6"/>
        <v>600</v>
      </c>
    </row>
    <row r="19" spans="1:10" x14ac:dyDescent="0.2">
      <c r="A19" s="1" t="s">
        <v>13</v>
      </c>
      <c r="B19" s="2">
        <f>MIN(B4:B15)</f>
        <v>0</v>
      </c>
      <c r="C19" s="2">
        <f t="shared" ref="C19:J19" si="7">MIN(C4:C15)</f>
        <v>0</v>
      </c>
      <c r="D19" s="2">
        <f t="shared" si="7"/>
        <v>0</v>
      </c>
      <c r="E19" s="2">
        <f t="shared" si="7"/>
        <v>0</v>
      </c>
      <c r="F19" s="9">
        <f t="shared" si="7"/>
        <v>0</v>
      </c>
      <c r="G19" s="13">
        <f t="shared" si="7"/>
        <v>233</v>
      </c>
      <c r="H19" s="2">
        <f t="shared" si="7"/>
        <v>46.6</v>
      </c>
      <c r="I19" s="2">
        <f t="shared" si="7"/>
        <v>200</v>
      </c>
      <c r="J19" s="2">
        <f t="shared" si="7"/>
        <v>0</v>
      </c>
    </row>
    <row r="21" spans="1:10" x14ac:dyDescent="0.2">
      <c r="A21" t="s">
        <v>26</v>
      </c>
    </row>
  </sheetData>
  <phoneticPr fontId="2"/>
  <printOptions headings="1" gridLine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小林勝</cp:lastModifiedBy>
  <cp:lastPrinted>2021-06-07T12:46:46Z</cp:lastPrinted>
  <dcterms:created xsi:type="dcterms:W3CDTF">2014-10-31T04:22:09Z</dcterms:created>
  <dcterms:modified xsi:type="dcterms:W3CDTF">2021-06-07T12:47:28Z</dcterms:modified>
</cp:coreProperties>
</file>